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illCawthorn/Cawthorn_Lab Dropbox/Cawthorn_Lab_Manuscripts/2022 - Sex differences paper/Final_files_for_eLife/"/>
    </mc:Choice>
  </mc:AlternateContent>
  <xr:revisionPtr revIDLastSave="0" documentId="13_ncr:1_{44156688-AB19-D74F-A60A-ED397F9C7939}" xr6:coauthVersionLast="47" xr6:coauthVersionMax="47" xr10:uidLastSave="{00000000-0000-0000-0000-000000000000}"/>
  <bookViews>
    <workbookView xWindow="0" yWindow="500" windowWidth="25600" windowHeight="14420" xr2:uid="{03BD47A0-6711-D442-B82F-CE98339F4094}"/>
  </bookViews>
  <sheets>
    <sheet name="Figures 10A-L" sheetId="2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23" i="23" l="1"/>
  <c r="AM23" i="23"/>
  <c r="AN23" i="23"/>
  <c r="AO23" i="23"/>
  <c r="AP23" i="23"/>
  <c r="AQ23" i="23"/>
  <c r="AR23" i="23"/>
  <c r="AL24" i="23"/>
  <c r="AM24" i="23"/>
  <c r="AN24" i="23"/>
  <c r="AO24" i="23"/>
  <c r="AP24" i="23"/>
  <c r="AQ24" i="23"/>
  <c r="AR24" i="23"/>
  <c r="D23" i="23"/>
  <c r="E23" i="23"/>
  <c r="F23" i="23"/>
  <c r="G23" i="23"/>
  <c r="H23" i="23"/>
  <c r="I23" i="23"/>
  <c r="J23" i="23"/>
  <c r="K23" i="23"/>
  <c r="L23" i="23"/>
  <c r="M23" i="23"/>
  <c r="N23" i="23"/>
  <c r="O23" i="23"/>
  <c r="P23" i="23"/>
  <c r="Q23" i="23"/>
  <c r="R23" i="23"/>
  <c r="S23" i="23"/>
  <c r="T23" i="23"/>
  <c r="U23" i="23"/>
  <c r="V23" i="23"/>
  <c r="W23" i="23"/>
  <c r="X23" i="23"/>
  <c r="Y23" i="23"/>
  <c r="Z23" i="23"/>
  <c r="AA23" i="23"/>
  <c r="AB23" i="23"/>
  <c r="AC23" i="23"/>
  <c r="AD23" i="23"/>
  <c r="AE23" i="23"/>
  <c r="AF23" i="23"/>
  <c r="AG23" i="23"/>
  <c r="AH23" i="23"/>
  <c r="AI23" i="23"/>
  <c r="AJ23" i="23"/>
  <c r="AK23" i="23"/>
  <c r="D24" i="23"/>
  <c r="E24" i="23"/>
  <c r="F24" i="23"/>
  <c r="G24" i="23"/>
  <c r="H24" i="23"/>
  <c r="I24" i="23"/>
  <c r="J24" i="23"/>
  <c r="K24" i="23"/>
  <c r="L24" i="23"/>
  <c r="M24" i="23"/>
  <c r="N24" i="23"/>
  <c r="O24" i="23"/>
  <c r="P24" i="23"/>
  <c r="Q24" i="23"/>
  <c r="R24" i="23"/>
  <c r="S24" i="23"/>
  <c r="T24" i="23"/>
  <c r="U24" i="23"/>
  <c r="V24" i="23"/>
  <c r="W24" i="23"/>
  <c r="X24" i="23"/>
  <c r="Y24" i="23"/>
  <c r="Z24" i="23"/>
  <c r="AA24" i="23"/>
  <c r="AB24" i="23"/>
  <c r="AC24" i="23"/>
  <c r="AD24" i="23"/>
  <c r="AE24" i="23"/>
  <c r="AF24" i="23"/>
  <c r="AG24" i="23"/>
  <c r="AH24" i="23"/>
  <c r="AI24" i="23"/>
  <c r="AJ24" i="23"/>
  <c r="AK24" i="23"/>
  <c r="C24" i="23"/>
  <c r="C23" i="23"/>
  <c r="C20" i="23"/>
  <c r="C16" i="23"/>
  <c r="C19" i="23" l="1"/>
  <c r="D12" i="23"/>
  <c r="E12" i="23"/>
  <c r="F12" i="23"/>
  <c r="G12" i="23"/>
  <c r="H12" i="23"/>
  <c r="I12" i="23"/>
  <c r="J12" i="23"/>
  <c r="K12" i="23"/>
  <c r="L12" i="23"/>
  <c r="M12" i="23"/>
  <c r="N12" i="23"/>
  <c r="O12" i="23"/>
  <c r="P12" i="23"/>
  <c r="Q12" i="23"/>
  <c r="R12" i="23"/>
  <c r="S12" i="23"/>
  <c r="T12" i="23"/>
  <c r="U12" i="23"/>
  <c r="V12" i="23"/>
  <c r="W12" i="23"/>
  <c r="X12" i="23"/>
  <c r="Y12" i="23"/>
  <c r="Z12" i="23"/>
  <c r="AA12" i="23"/>
  <c r="AB12" i="23"/>
  <c r="AC12" i="23"/>
  <c r="AD12" i="23"/>
  <c r="AE12" i="23"/>
  <c r="AF12" i="23"/>
  <c r="AG12" i="23"/>
  <c r="AH12" i="23"/>
  <c r="AI12" i="23"/>
  <c r="AJ12" i="23"/>
  <c r="AK12" i="23"/>
  <c r="AL12" i="23"/>
  <c r="AM12" i="23"/>
  <c r="AN12" i="23"/>
  <c r="AO12" i="23"/>
  <c r="AP12" i="23"/>
  <c r="AQ12" i="23"/>
  <c r="AR12" i="23"/>
  <c r="D13" i="23"/>
  <c r="E13" i="23"/>
  <c r="F13" i="23"/>
  <c r="G13" i="23"/>
  <c r="H13" i="23"/>
  <c r="I13" i="23"/>
  <c r="J13" i="23"/>
  <c r="K13" i="23"/>
  <c r="L13" i="23"/>
  <c r="M13" i="23"/>
  <c r="N13" i="23"/>
  <c r="O13" i="23"/>
  <c r="P13" i="23"/>
  <c r="Q13" i="23"/>
  <c r="R13" i="23"/>
  <c r="S13" i="23"/>
  <c r="T13" i="23"/>
  <c r="U13" i="23"/>
  <c r="V13" i="23"/>
  <c r="W13" i="23"/>
  <c r="X13" i="23"/>
  <c r="Y13" i="23"/>
  <c r="Z13" i="23"/>
  <c r="AA13" i="23"/>
  <c r="AB13" i="23"/>
  <c r="AC13" i="23"/>
  <c r="AD13" i="23"/>
  <c r="AE13" i="23"/>
  <c r="AF13" i="23"/>
  <c r="AG13" i="23"/>
  <c r="AH13" i="23"/>
  <c r="AI13" i="23"/>
  <c r="AJ13" i="23"/>
  <c r="AK13" i="23"/>
  <c r="AL13" i="23"/>
  <c r="AM13" i="23"/>
  <c r="AN13" i="23"/>
  <c r="AO13" i="23"/>
  <c r="AP13" i="23"/>
  <c r="AQ13" i="23"/>
  <c r="AR13" i="23"/>
  <c r="D14" i="23"/>
  <c r="E14" i="23"/>
  <c r="F14" i="23"/>
  <c r="G14" i="23"/>
  <c r="H14" i="23"/>
  <c r="I14" i="23"/>
  <c r="J14" i="23"/>
  <c r="K14" i="23"/>
  <c r="L14" i="23"/>
  <c r="M14" i="23"/>
  <c r="N14" i="23"/>
  <c r="O14" i="23"/>
  <c r="P14" i="23"/>
  <c r="Q14" i="23"/>
  <c r="R14" i="23"/>
  <c r="S14" i="23"/>
  <c r="T14" i="23"/>
  <c r="U14" i="23"/>
  <c r="V14" i="23"/>
  <c r="W14" i="23"/>
  <c r="X14" i="23"/>
  <c r="Y14" i="23"/>
  <c r="Z14" i="23"/>
  <c r="AA14" i="23"/>
  <c r="AB14" i="23"/>
  <c r="AC14" i="23"/>
  <c r="AD14" i="23"/>
  <c r="AE14" i="23"/>
  <c r="AF14" i="23"/>
  <c r="AG14" i="23"/>
  <c r="AH14" i="23"/>
  <c r="AI14" i="23"/>
  <c r="AJ14" i="23"/>
  <c r="AK14" i="23"/>
  <c r="AL14" i="23"/>
  <c r="AM14" i="23"/>
  <c r="AN14" i="23"/>
  <c r="AO14" i="23"/>
  <c r="AP14" i="23"/>
  <c r="AQ14" i="23"/>
  <c r="AR14" i="23"/>
  <c r="D15" i="23"/>
  <c r="E15" i="23"/>
  <c r="F15" i="23"/>
  <c r="G15" i="23"/>
  <c r="H15" i="23"/>
  <c r="I15" i="23"/>
  <c r="J15" i="23"/>
  <c r="K15" i="23"/>
  <c r="L15" i="23"/>
  <c r="M15" i="23"/>
  <c r="N15" i="23"/>
  <c r="O15" i="23"/>
  <c r="P15" i="23"/>
  <c r="Q15" i="23"/>
  <c r="R15" i="23"/>
  <c r="S15" i="23"/>
  <c r="T15" i="23"/>
  <c r="U15" i="23"/>
  <c r="V15" i="23"/>
  <c r="W15" i="23"/>
  <c r="X15" i="23"/>
  <c r="Y15" i="23"/>
  <c r="Z15" i="23"/>
  <c r="AA15" i="23"/>
  <c r="AB15" i="23"/>
  <c r="AC15" i="23"/>
  <c r="AD15" i="23"/>
  <c r="AE15" i="23"/>
  <c r="AF15" i="23"/>
  <c r="AG15" i="23"/>
  <c r="AH15" i="23"/>
  <c r="AI15" i="23"/>
  <c r="AJ15" i="23"/>
  <c r="AK15" i="23"/>
  <c r="AL15" i="23"/>
  <c r="AM15" i="23"/>
  <c r="AN15" i="23"/>
  <c r="AO15" i="23"/>
  <c r="AP15" i="23"/>
  <c r="AQ15" i="23"/>
  <c r="AR15" i="23"/>
  <c r="D16" i="23"/>
  <c r="E16" i="23"/>
  <c r="F16" i="23"/>
  <c r="G16" i="23"/>
  <c r="H16" i="23"/>
  <c r="I16" i="23"/>
  <c r="J16" i="23"/>
  <c r="K16" i="23"/>
  <c r="L16" i="23"/>
  <c r="M16" i="23"/>
  <c r="N16" i="23"/>
  <c r="O16" i="23"/>
  <c r="P16" i="23"/>
  <c r="Q16" i="23"/>
  <c r="R16" i="23"/>
  <c r="S16" i="23"/>
  <c r="T16" i="23"/>
  <c r="U16" i="23"/>
  <c r="V16" i="23"/>
  <c r="W16" i="23"/>
  <c r="X16" i="23"/>
  <c r="Y16" i="23"/>
  <c r="Z16" i="23"/>
  <c r="AA16" i="23"/>
  <c r="AB16" i="23"/>
  <c r="AC16" i="23"/>
  <c r="AD16" i="23"/>
  <c r="AE16" i="23"/>
  <c r="AF16" i="23"/>
  <c r="AG16" i="23"/>
  <c r="AH16" i="23"/>
  <c r="AI16" i="23"/>
  <c r="AJ16" i="23"/>
  <c r="AK16" i="23"/>
  <c r="AL16" i="23"/>
  <c r="AM16" i="23"/>
  <c r="AN16" i="23"/>
  <c r="AO16" i="23"/>
  <c r="AP16" i="23"/>
  <c r="AQ16" i="23"/>
  <c r="AR16" i="23"/>
  <c r="C12" i="23"/>
  <c r="C13" i="23"/>
  <c r="C14" i="23"/>
  <c r="C15" i="23"/>
</calcChain>
</file>

<file path=xl/sharedStrings.xml><?xml version="1.0" encoding="utf-8"?>
<sst xmlns="http://schemas.openxmlformats.org/spreadsheetml/2006/main" count="125" uniqueCount="63">
  <si>
    <t>Week 0</t>
  </si>
  <si>
    <t>Week 1</t>
  </si>
  <si>
    <t>Week 2</t>
  </si>
  <si>
    <t>Week 3</t>
  </si>
  <si>
    <t>Week 4</t>
  </si>
  <si>
    <t>Sex</t>
  </si>
  <si>
    <t>Females</t>
  </si>
  <si>
    <t>Males</t>
  </si>
  <si>
    <t>008</t>
  </si>
  <si>
    <t>006</t>
  </si>
  <si>
    <t>014</t>
  </si>
  <si>
    <t>040</t>
  </si>
  <si>
    <t>010</t>
  </si>
  <si>
    <t>024</t>
  </si>
  <si>
    <t>038</t>
  </si>
  <si>
    <t>018</t>
  </si>
  <si>
    <t>002</t>
  </si>
  <si>
    <t>032</t>
  </si>
  <si>
    <t>044</t>
  </si>
  <si>
    <t>022</t>
  </si>
  <si>
    <t>016</t>
  </si>
  <si>
    <t>020</t>
  </si>
  <si>
    <t>042</t>
  </si>
  <si>
    <t>034</t>
  </si>
  <si>
    <t>004</t>
  </si>
  <si>
    <t>012</t>
  </si>
  <si>
    <t>026</t>
  </si>
  <si>
    <t>030</t>
  </si>
  <si>
    <t>046</t>
  </si>
  <si>
    <t>028</t>
  </si>
  <si>
    <t>021</t>
  </si>
  <si>
    <t>025</t>
  </si>
  <si>
    <t>015</t>
  </si>
  <si>
    <t>007</t>
  </si>
  <si>
    <t>003</t>
  </si>
  <si>
    <t>005</t>
  </si>
  <si>
    <t>023</t>
  </si>
  <si>
    <t>033</t>
  </si>
  <si>
    <t>009</t>
  </si>
  <si>
    <t>019</t>
  </si>
  <si>
    <t>011</t>
  </si>
  <si>
    <t>043</t>
  </si>
  <si>
    <t>037</t>
  </si>
  <si>
    <t>029</t>
  </si>
  <si>
    <t>017</t>
  </si>
  <si>
    <t>039</t>
  </si>
  <si>
    <t>013</t>
  </si>
  <si>
    <t>027</t>
  </si>
  <si>
    <t>031</t>
  </si>
  <si>
    <t>035</t>
  </si>
  <si>
    <t>Age</t>
  </si>
  <si>
    <t>ID</t>
  </si>
  <si>
    <t>Fig 10G, 10H and 10I (Ages for x-axes)</t>
  </si>
  <si>
    <t>Fig.10A: Body mass (kg)</t>
  </si>
  <si>
    <t>Fig.10B: Body mass (fold vs week 0)</t>
  </si>
  <si>
    <t>Fig.10B, 10G and 10J: Body mass (fold vs week 0)</t>
  </si>
  <si>
    <t>Fig.10C: Fat mass (kg)</t>
  </si>
  <si>
    <t>Fig.10D: kg Fat mass (fold vs week 0)</t>
  </si>
  <si>
    <t>Fig.10D, 10H and 10K: kg Fat mass (fold vs week 0)</t>
  </si>
  <si>
    <t>Fig.10E: Fat-free mass (kg)</t>
  </si>
  <si>
    <t>Fig.10F: kg Fat-free mass (Fold vs week 0)</t>
  </si>
  <si>
    <t>Fig.10F, 10I and 10L: kg Fat-free mass (Fold vs week 0)</t>
  </si>
  <si>
    <t>Figures 10A-L: human weight loss study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</si>
</sst>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1" xfId="0" applyBorder="1"/>
    <xf numFmtId="0" fontId="0" fillId="0" borderId="8" xfId="0" applyBorder="1"/>
    <xf numFmtId="0" fontId="0" fillId="0" borderId="1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/>
  </cellXfs>
  <cellStyles count="2">
    <cellStyle name="Normal" xfId="0" builtinId="0"/>
    <cellStyle name="Normal 2" xfId="1" xr:uid="{A8BADB75-5FBD-744D-AFB7-9AB5C40773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63D32-188B-6E4F-A6CC-9176A22608BD}">
  <dimension ref="A1:AR24"/>
  <sheetViews>
    <sheetView tabSelected="1" zoomScale="102" workbookViewId="0">
      <selection activeCell="C27" sqref="C27"/>
    </sheetView>
  </sheetViews>
  <sheetFormatPr baseColWidth="10" defaultRowHeight="16" x14ac:dyDescent="0.2"/>
  <cols>
    <col min="1" max="1" width="44.1640625" bestFit="1" customWidth="1"/>
  </cols>
  <sheetData>
    <row r="1" spans="1:44" x14ac:dyDescent="0.2">
      <c r="A1" s="1" t="s">
        <v>62</v>
      </c>
    </row>
    <row r="4" spans="1:44" x14ac:dyDescent="0.2">
      <c r="A4" s="15"/>
      <c r="B4" s="19" t="s">
        <v>5</v>
      </c>
      <c r="C4" s="21" t="s">
        <v>6</v>
      </c>
      <c r="D4" s="22" t="s">
        <v>6</v>
      </c>
      <c r="E4" s="22" t="s">
        <v>6</v>
      </c>
      <c r="F4" s="22" t="s">
        <v>6</v>
      </c>
      <c r="G4" s="22" t="s">
        <v>6</v>
      </c>
      <c r="H4" s="22" t="s">
        <v>6</v>
      </c>
      <c r="I4" s="22" t="s">
        <v>6</v>
      </c>
      <c r="J4" s="22" t="s">
        <v>6</v>
      </c>
      <c r="K4" s="22" t="s">
        <v>6</v>
      </c>
      <c r="L4" s="22" t="s">
        <v>6</v>
      </c>
      <c r="M4" s="23" t="s">
        <v>6</v>
      </c>
      <c r="N4" s="22" t="s">
        <v>6</v>
      </c>
      <c r="O4" s="22" t="s">
        <v>6</v>
      </c>
      <c r="P4" s="22" t="s">
        <v>6</v>
      </c>
      <c r="Q4" s="22" t="s">
        <v>6</v>
      </c>
      <c r="R4" s="22" t="s">
        <v>6</v>
      </c>
      <c r="S4" s="22" t="s">
        <v>6</v>
      </c>
      <c r="T4" s="22" t="s">
        <v>6</v>
      </c>
      <c r="U4" s="22" t="s">
        <v>6</v>
      </c>
      <c r="V4" s="22" t="s">
        <v>6</v>
      </c>
      <c r="W4" s="22" t="s">
        <v>6</v>
      </c>
      <c r="X4" s="22" t="s">
        <v>6</v>
      </c>
      <c r="Y4" s="21" t="s">
        <v>7</v>
      </c>
      <c r="Z4" s="22" t="s">
        <v>7</v>
      </c>
      <c r="AA4" s="22" t="s">
        <v>7</v>
      </c>
      <c r="AB4" s="22" t="s">
        <v>7</v>
      </c>
      <c r="AC4" s="22" t="s">
        <v>7</v>
      </c>
      <c r="AD4" s="21" t="s">
        <v>7</v>
      </c>
      <c r="AE4" s="22" t="s">
        <v>7</v>
      </c>
      <c r="AF4" s="22" t="s">
        <v>7</v>
      </c>
      <c r="AG4" s="22" t="s">
        <v>7</v>
      </c>
      <c r="AH4" s="22" t="s">
        <v>7</v>
      </c>
      <c r="AI4" s="22" t="s">
        <v>7</v>
      </c>
      <c r="AJ4" s="22" t="s">
        <v>7</v>
      </c>
      <c r="AK4" s="22" t="s">
        <v>7</v>
      </c>
      <c r="AL4" s="22" t="s">
        <v>7</v>
      </c>
      <c r="AM4" s="22" t="s">
        <v>7</v>
      </c>
      <c r="AN4" s="22" t="s">
        <v>7</v>
      </c>
      <c r="AO4" s="22" t="s">
        <v>7</v>
      </c>
      <c r="AP4" s="22" t="s">
        <v>7</v>
      </c>
      <c r="AQ4" s="22" t="s">
        <v>7</v>
      </c>
      <c r="AR4" s="23" t="s">
        <v>7</v>
      </c>
    </row>
    <row r="5" spans="1:44" x14ac:dyDescent="0.2">
      <c r="A5" s="15"/>
      <c r="B5" s="20" t="s">
        <v>51</v>
      </c>
      <c r="C5" s="17" t="s">
        <v>8</v>
      </c>
      <c r="D5" s="15" t="s">
        <v>9</v>
      </c>
      <c r="E5" s="15" t="s">
        <v>10</v>
      </c>
      <c r="F5" s="15" t="s">
        <v>11</v>
      </c>
      <c r="G5" s="15" t="s">
        <v>12</v>
      </c>
      <c r="H5" s="15" t="s">
        <v>13</v>
      </c>
      <c r="I5" s="15" t="s">
        <v>14</v>
      </c>
      <c r="J5" s="15" t="s">
        <v>15</v>
      </c>
      <c r="K5" s="15" t="s">
        <v>16</v>
      </c>
      <c r="L5" s="15" t="s">
        <v>17</v>
      </c>
      <c r="M5" s="16" t="s">
        <v>18</v>
      </c>
      <c r="N5" s="15" t="s">
        <v>19</v>
      </c>
      <c r="O5" s="15" t="s">
        <v>20</v>
      </c>
      <c r="P5" s="15" t="s">
        <v>21</v>
      </c>
      <c r="Q5" s="15" t="s">
        <v>22</v>
      </c>
      <c r="R5" s="15" t="s">
        <v>23</v>
      </c>
      <c r="S5" s="15" t="s">
        <v>24</v>
      </c>
      <c r="T5" s="15" t="s">
        <v>25</v>
      </c>
      <c r="U5" s="15" t="s">
        <v>26</v>
      </c>
      <c r="V5" s="15" t="s">
        <v>27</v>
      </c>
      <c r="W5" s="15" t="s">
        <v>28</v>
      </c>
      <c r="X5" s="15" t="s">
        <v>29</v>
      </c>
      <c r="Y5" s="17" t="s">
        <v>30</v>
      </c>
      <c r="Z5" s="15" t="s">
        <v>31</v>
      </c>
      <c r="AA5" s="15" t="s">
        <v>32</v>
      </c>
      <c r="AB5" s="15" t="s">
        <v>33</v>
      </c>
      <c r="AC5" s="15" t="s">
        <v>34</v>
      </c>
      <c r="AD5" s="17" t="s">
        <v>35</v>
      </c>
      <c r="AE5" s="15" t="s">
        <v>36</v>
      </c>
      <c r="AF5" s="15" t="s">
        <v>37</v>
      </c>
      <c r="AG5" s="15" t="s">
        <v>38</v>
      </c>
      <c r="AH5" s="15" t="s">
        <v>39</v>
      </c>
      <c r="AI5" s="15" t="s">
        <v>40</v>
      </c>
      <c r="AJ5" s="15" t="s">
        <v>41</v>
      </c>
      <c r="AK5" s="15" t="s">
        <v>42</v>
      </c>
      <c r="AL5" s="15" t="s">
        <v>43</v>
      </c>
      <c r="AM5" s="15" t="s">
        <v>44</v>
      </c>
      <c r="AN5" s="15" t="s">
        <v>45</v>
      </c>
      <c r="AO5" s="15" t="s">
        <v>46</v>
      </c>
      <c r="AP5" s="15" t="s">
        <v>47</v>
      </c>
      <c r="AQ5" s="15" t="s">
        <v>48</v>
      </c>
      <c r="AR5" s="16" t="s">
        <v>49</v>
      </c>
    </row>
    <row r="6" spans="1:44" x14ac:dyDescent="0.2">
      <c r="A6" s="25" t="s">
        <v>52</v>
      </c>
      <c r="B6" s="24" t="s">
        <v>50</v>
      </c>
      <c r="C6" s="8">
        <v>21</v>
      </c>
      <c r="D6" s="9">
        <v>29</v>
      </c>
      <c r="E6" s="9">
        <v>29</v>
      </c>
      <c r="F6" s="9">
        <v>37</v>
      </c>
      <c r="G6" s="9">
        <v>39</v>
      </c>
      <c r="H6" s="9">
        <v>39</v>
      </c>
      <c r="I6" s="9">
        <v>41</v>
      </c>
      <c r="J6" s="9">
        <v>42</v>
      </c>
      <c r="K6" s="9">
        <v>43</v>
      </c>
      <c r="L6" s="9">
        <v>43</v>
      </c>
      <c r="M6" s="10">
        <v>45</v>
      </c>
      <c r="N6" s="9">
        <v>46</v>
      </c>
      <c r="O6" s="9">
        <v>49</v>
      </c>
      <c r="P6" s="9">
        <v>50</v>
      </c>
      <c r="Q6" s="9">
        <v>50</v>
      </c>
      <c r="R6" s="9">
        <v>51</v>
      </c>
      <c r="S6" s="9">
        <v>52</v>
      </c>
      <c r="T6" s="9">
        <v>53</v>
      </c>
      <c r="U6" s="9">
        <v>53</v>
      </c>
      <c r="V6" s="9">
        <v>56</v>
      </c>
      <c r="W6" s="9">
        <v>57</v>
      </c>
      <c r="X6" s="9">
        <v>58</v>
      </c>
      <c r="Y6" s="8">
        <v>23</v>
      </c>
      <c r="Z6" s="9">
        <v>26</v>
      </c>
      <c r="AA6" s="9">
        <v>35</v>
      </c>
      <c r="AB6" s="9">
        <v>39</v>
      </c>
      <c r="AC6" s="9">
        <v>43</v>
      </c>
      <c r="AD6" s="8">
        <v>46</v>
      </c>
      <c r="AE6" s="9">
        <v>48</v>
      </c>
      <c r="AF6" s="9">
        <v>49</v>
      </c>
      <c r="AG6" s="9">
        <v>50</v>
      </c>
      <c r="AH6" s="9">
        <v>51</v>
      </c>
      <c r="AI6" s="9">
        <v>52</v>
      </c>
      <c r="AJ6" s="9">
        <v>52</v>
      </c>
      <c r="AK6" s="9">
        <v>53</v>
      </c>
      <c r="AL6" s="9">
        <v>55</v>
      </c>
      <c r="AM6" s="9">
        <v>56</v>
      </c>
      <c r="AN6" s="9">
        <v>56</v>
      </c>
      <c r="AO6" s="9">
        <v>59</v>
      </c>
      <c r="AP6" s="9">
        <v>59</v>
      </c>
      <c r="AQ6" s="9">
        <v>59</v>
      </c>
      <c r="AR6" s="10">
        <v>61</v>
      </c>
    </row>
    <row r="7" spans="1:44" x14ac:dyDescent="0.2">
      <c r="A7" s="18" t="s">
        <v>53</v>
      </c>
      <c r="B7" s="12" t="s">
        <v>0</v>
      </c>
      <c r="C7" s="11">
        <v>78.849999999999994</v>
      </c>
      <c r="D7" s="7">
        <v>102.6</v>
      </c>
      <c r="E7" s="7">
        <v>74.599999999999994</v>
      </c>
      <c r="F7" s="7">
        <v>117.75</v>
      </c>
      <c r="G7" s="7">
        <v>76.150000000000006</v>
      </c>
      <c r="H7" s="7">
        <v>71.900000000000006</v>
      </c>
      <c r="I7" s="7">
        <v>70.599999999999994</v>
      </c>
      <c r="J7" s="7">
        <v>80.75</v>
      </c>
      <c r="K7" s="7">
        <v>103</v>
      </c>
      <c r="L7" s="7">
        <v>84.25</v>
      </c>
      <c r="M7" s="12">
        <v>73.650000000000006</v>
      </c>
      <c r="N7" s="7">
        <v>79.45</v>
      </c>
      <c r="O7" s="7">
        <v>74.5</v>
      </c>
      <c r="P7" s="7">
        <v>79.25</v>
      </c>
      <c r="Q7" s="7">
        <v>92</v>
      </c>
      <c r="R7" s="7">
        <v>107.6</v>
      </c>
      <c r="S7" s="7">
        <v>78.7</v>
      </c>
      <c r="T7" s="7">
        <v>85.1</v>
      </c>
      <c r="U7" s="7">
        <v>76.8</v>
      </c>
      <c r="V7" s="7">
        <v>74</v>
      </c>
      <c r="W7" s="7">
        <v>84.05</v>
      </c>
      <c r="X7" s="7">
        <v>79.95</v>
      </c>
      <c r="Y7" s="11">
        <v>91.9</v>
      </c>
      <c r="Z7" s="7">
        <v>109.2</v>
      </c>
      <c r="AA7" s="7">
        <v>135.75</v>
      </c>
      <c r="AB7" s="7">
        <v>107.6</v>
      </c>
      <c r="AC7" s="7">
        <v>94.65</v>
      </c>
      <c r="AD7" s="11">
        <v>120.7</v>
      </c>
      <c r="AE7" s="7">
        <v>135.15</v>
      </c>
      <c r="AF7" s="7">
        <v>102.65</v>
      </c>
      <c r="AG7" s="7">
        <v>123.65</v>
      </c>
      <c r="AH7" s="7">
        <v>85.6</v>
      </c>
      <c r="AI7" s="7">
        <v>98.2</v>
      </c>
      <c r="AJ7" s="7">
        <v>105.65</v>
      </c>
      <c r="AK7" s="7">
        <v>125.3</v>
      </c>
      <c r="AL7" s="7">
        <v>91.6</v>
      </c>
      <c r="AM7" s="7">
        <v>109.65</v>
      </c>
      <c r="AN7" s="7">
        <v>92.35</v>
      </c>
      <c r="AO7" s="7">
        <v>116.95</v>
      </c>
      <c r="AP7" s="7">
        <v>105.85</v>
      </c>
      <c r="AQ7" s="7">
        <v>126.05</v>
      </c>
      <c r="AR7" s="12">
        <v>107.75</v>
      </c>
    </row>
    <row r="8" spans="1:44" x14ac:dyDescent="0.2">
      <c r="A8" s="13" t="s">
        <v>53</v>
      </c>
      <c r="B8" s="3" t="s">
        <v>1</v>
      </c>
      <c r="C8" s="2">
        <v>77.45</v>
      </c>
      <c r="D8">
        <v>99.9</v>
      </c>
      <c r="E8">
        <v>74</v>
      </c>
      <c r="F8">
        <v>115.45</v>
      </c>
      <c r="G8">
        <v>74.7</v>
      </c>
      <c r="H8">
        <v>69.650000000000006</v>
      </c>
      <c r="I8">
        <v>70.2</v>
      </c>
      <c r="J8">
        <v>79.599999999999994</v>
      </c>
      <c r="K8">
        <v>102.25</v>
      </c>
      <c r="L8">
        <v>83.3</v>
      </c>
      <c r="M8" s="3">
        <v>71.7</v>
      </c>
      <c r="N8">
        <v>77.849999999999994</v>
      </c>
      <c r="O8">
        <v>73.5</v>
      </c>
      <c r="P8">
        <v>77.849999999999994</v>
      </c>
      <c r="Q8">
        <v>90.1</v>
      </c>
      <c r="R8">
        <v>105.85</v>
      </c>
      <c r="S8">
        <v>76.599999999999994</v>
      </c>
      <c r="T8">
        <v>83.75</v>
      </c>
      <c r="U8">
        <v>75.2</v>
      </c>
      <c r="V8">
        <v>73.2</v>
      </c>
      <c r="W8">
        <v>82.25</v>
      </c>
      <c r="X8">
        <v>77.95</v>
      </c>
      <c r="Y8" s="2">
        <v>89.9</v>
      </c>
      <c r="Z8">
        <v>107.75</v>
      </c>
      <c r="AA8">
        <v>132.69999999999999</v>
      </c>
      <c r="AB8">
        <v>104.6</v>
      </c>
      <c r="AC8">
        <v>92.9</v>
      </c>
      <c r="AD8" s="2">
        <v>118.35</v>
      </c>
      <c r="AE8">
        <v>132.55000000000001</v>
      </c>
      <c r="AF8">
        <v>99.95</v>
      </c>
      <c r="AG8">
        <v>121.15</v>
      </c>
      <c r="AH8">
        <v>83.4</v>
      </c>
      <c r="AI8">
        <v>96.65</v>
      </c>
      <c r="AJ8">
        <v>103.25</v>
      </c>
      <c r="AK8">
        <v>122.6</v>
      </c>
      <c r="AL8">
        <v>89.65</v>
      </c>
      <c r="AM8">
        <v>105.95</v>
      </c>
      <c r="AN8">
        <v>89.6</v>
      </c>
      <c r="AO8">
        <v>113.1</v>
      </c>
      <c r="AP8">
        <v>102.95</v>
      </c>
      <c r="AQ8">
        <v>123.4</v>
      </c>
      <c r="AR8" s="3">
        <v>103.85</v>
      </c>
    </row>
    <row r="9" spans="1:44" x14ac:dyDescent="0.2">
      <c r="A9" s="13" t="s">
        <v>53</v>
      </c>
      <c r="B9" s="3" t="s">
        <v>2</v>
      </c>
      <c r="C9" s="2">
        <v>76.95</v>
      </c>
      <c r="D9">
        <v>97.45</v>
      </c>
      <c r="E9">
        <v>73.25</v>
      </c>
      <c r="F9">
        <v>115.4</v>
      </c>
      <c r="G9">
        <v>74.95</v>
      </c>
      <c r="H9">
        <v>69.150000000000006</v>
      </c>
      <c r="I9">
        <v>69.55</v>
      </c>
      <c r="J9">
        <v>78.650000000000006</v>
      </c>
      <c r="K9">
        <v>101.15</v>
      </c>
      <c r="L9">
        <v>82.15</v>
      </c>
      <c r="M9" s="3">
        <v>70.5</v>
      </c>
      <c r="N9">
        <v>76.900000000000006</v>
      </c>
      <c r="O9">
        <v>72.95</v>
      </c>
      <c r="P9">
        <v>78.05</v>
      </c>
      <c r="Q9">
        <v>89.65</v>
      </c>
      <c r="R9">
        <v>105.15</v>
      </c>
      <c r="S9">
        <v>75.8</v>
      </c>
      <c r="T9">
        <v>82.65</v>
      </c>
      <c r="U9">
        <v>74.099999999999994</v>
      </c>
      <c r="V9">
        <v>72.45</v>
      </c>
      <c r="W9">
        <v>81.55</v>
      </c>
      <c r="X9">
        <v>77.099999999999994</v>
      </c>
      <c r="Y9" s="2">
        <v>88.45</v>
      </c>
      <c r="Z9">
        <v>107.45</v>
      </c>
      <c r="AA9">
        <v>130.5</v>
      </c>
      <c r="AB9">
        <v>103.3</v>
      </c>
      <c r="AC9">
        <v>92.1</v>
      </c>
      <c r="AD9" s="2">
        <v>117.2</v>
      </c>
      <c r="AE9">
        <v>132.05000000000001</v>
      </c>
      <c r="AF9">
        <v>98.8</v>
      </c>
      <c r="AG9">
        <v>119.55</v>
      </c>
      <c r="AH9">
        <v>83.15</v>
      </c>
      <c r="AI9">
        <v>95.3</v>
      </c>
      <c r="AJ9">
        <v>102.65</v>
      </c>
      <c r="AK9">
        <v>120.8</v>
      </c>
      <c r="AL9">
        <v>88.4</v>
      </c>
      <c r="AM9">
        <v>104.1</v>
      </c>
      <c r="AN9">
        <v>89.35</v>
      </c>
      <c r="AO9">
        <v>111.55</v>
      </c>
      <c r="AP9">
        <v>102.1</v>
      </c>
      <c r="AQ9">
        <v>122.6</v>
      </c>
      <c r="AR9" s="3">
        <v>104.25</v>
      </c>
    </row>
    <row r="10" spans="1:44" x14ac:dyDescent="0.2">
      <c r="A10" s="13" t="s">
        <v>53</v>
      </c>
      <c r="B10" s="3" t="s">
        <v>3</v>
      </c>
      <c r="C10" s="2">
        <v>77.150000000000006</v>
      </c>
      <c r="D10">
        <v>99.1</v>
      </c>
      <c r="E10">
        <v>73</v>
      </c>
      <c r="F10">
        <v>113.4</v>
      </c>
      <c r="G10">
        <v>74.599999999999994</v>
      </c>
      <c r="H10">
        <v>67.95</v>
      </c>
      <c r="I10">
        <v>69.150000000000006</v>
      </c>
      <c r="J10">
        <v>77.900000000000006</v>
      </c>
      <c r="K10">
        <v>98.9</v>
      </c>
      <c r="L10">
        <v>81.2</v>
      </c>
      <c r="M10" s="3">
        <v>69.75</v>
      </c>
      <c r="N10">
        <v>75.7</v>
      </c>
      <c r="O10">
        <v>72.25</v>
      </c>
      <c r="P10">
        <v>76.45</v>
      </c>
      <c r="Q10">
        <v>89.15</v>
      </c>
      <c r="R10">
        <v>105.25</v>
      </c>
      <c r="S10">
        <v>75.25</v>
      </c>
      <c r="T10">
        <v>81.650000000000006</v>
      </c>
      <c r="U10">
        <v>73.45</v>
      </c>
      <c r="V10">
        <v>72.150000000000006</v>
      </c>
      <c r="W10">
        <v>80.8</v>
      </c>
      <c r="X10">
        <v>76.099999999999994</v>
      </c>
      <c r="Y10" s="2">
        <v>87.55</v>
      </c>
      <c r="Z10">
        <v>106.5</v>
      </c>
      <c r="AA10">
        <v>128.65</v>
      </c>
      <c r="AB10">
        <v>102</v>
      </c>
      <c r="AC10">
        <v>90.6</v>
      </c>
      <c r="AD10" s="2">
        <v>115.7</v>
      </c>
      <c r="AE10">
        <v>130.30000000000001</v>
      </c>
      <c r="AF10">
        <v>97.25</v>
      </c>
      <c r="AG10">
        <v>120.25</v>
      </c>
      <c r="AH10">
        <v>83</v>
      </c>
      <c r="AI10">
        <v>94.45</v>
      </c>
      <c r="AJ10">
        <v>102.1</v>
      </c>
      <c r="AK10">
        <v>120.2</v>
      </c>
      <c r="AL10">
        <v>87.35</v>
      </c>
      <c r="AM10">
        <v>102.2</v>
      </c>
      <c r="AN10">
        <v>86.15</v>
      </c>
      <c r="AO10">
        <v>110.5</v>
      </c>
      <c r="AP10">
        <v>101.3</v>
      </c>
      <c r="AQ10">
        <v>121.2</v>
      </c>
      <c r="AR10" s="3">
        <v>103.55</v>
      </c>
    </row>
    <row r="11" spans="1:44" x14ac:dyDescent="0.2">
      <c r="A11" s="14" t="s">
        <v>53</v>
      </c>
      <c r="B11" s="6" t="s">
        <v>4</v>
      </c>
      <c r="C11" s="4">
        <v>76.25</v>
      </c>
      <c r="D11" s="5">
        <v>97.45</v>
      </c>
      <c r="E11" s="5">
        <v>71.75</v>
      </c>
      <c r="F11" s="5">
        <v>112.6</v>
      </c>
      <c r="G11" s="5">
        <v>73.25</v>
      </c>
      <c r="H11" s="5">
        <v>67.349999999999994</v>
      </c>
      <c r="I11" s="5">
        <v>69.099999999999994</v>
      </c>
      <c r="J11" s="5">
        <v>77</v>
      </c>
      <c r="K11" s="5">
        <v>98.35</v>
      </c>
      <c r="L11" s="5">
        <v>80.900000000000006</v>
      </c>
      <c r="M11" s="6">
        <v>69.803000000000011</v>
      </c>
      <c r="N11" s="5">
        <v>74.599999999999994</v>
      </c>
      <c r="O11" s="5">
        <v>71.900000000000006</v>
      </c>
      <c r="P11" s="5">
        <v>75.45</v>
      </c>
      <c r="Q11" s="5">
        <v>87.8</v>
      </c>
      <c r="R11" s="5">
        <v>104.1</v>
      </c>
      <c r="S11" s="5">
        <v>74.650000000000006</v>
      </c>
      <c r="T11" s="5">
        <v>80.900000000000006</v>
      </c>
      <c r="U11" s="5">
        <v>72.7</v>
      </c>
      <c r="V11" s="5">
        <v>71.95</v>
      </c>
      <c r="W11" s="5">
        <v>80.599999999999994</v>
      </c>
      <c r="X11" s="5">
        <v>75.2</v>
      </c>
      <c r="Y11" s="4">
        <v>86.5</v>
      </c>
      <c r="Z11" s="5">
        <v>105.4</v>
      </c>
      <c r="AA11" s="5">
        <v>126.45</v>
      </c>
      <c r="AB11" s="5">
        <v>100.75</v>
      </c>
      <c r="AC11" s="5">
        <v>89.55</v>
      </c>
      <c r="AD11" s="4">
        <v>114.75</v>
      </c>
      <c r="AE11" s="5">
        <v>129.35</v>
      </c>
      <c r="AF11" s="5">
        <v>96.55</v>
      </c>
      <c r="AG11" s="5">
        <v>119.5</v>
      </c>
      <c r="AH11" s="5">
        <v>81.55</v>
      </c>
      <c r="AI11" s="5">
        <v>93.05</v>
      </c>
      <c r="AJ11" s="5">
        <v>100.65</v>
      </c>
      <c r="AK11" s="5">
        <v>119.15</v>
      </c>
      <c r="AL11" s="5">
        <v>86.85</v>
      </c>
      <c r="AM11" s="5">
        <v>100.9</v>
      </c>
      <c r="AN11" s="5">
        <v>87.65</v>
      </c>
      <c r="AO11" s="5">
        <v>110.3</v>
      </c>
      <c r="AP11" s="5">
        <v>100.8</v>
      </c>
      <c r="AQ11" s="5">
        <v>120.75</v>
      </c>
      <c r="AR11" s="6">
        <v>99.1</v>
      </c>
    </row>
    <row r="12" spans="1:44" x14ac:dyDescent="0.2">
      <c r="A12" s="13" t="s">
        <v>54</v>
      </c>
      <c r="B12" t="s">
        <v>0</v>
      </c>
      <c r="C12" s="2">
        <f>C7/C$7</f>
        <v>1</v>
      </c>
      <c r="D12">
        <f>D7/D$7</f>
        <v>1</v>
      </c>
      <c r="E12">
        <f>E7/E$7</f>
        <v>1</v>
      </c>
      <c r="F12">
        <f>F7/F$7</f>
        <v>1</v>
      </c>
      <c r="G12">
        <f>G7/G$7</f>
        <v>1</v>
      </c>
      <c r="H12">
        <f>H7/H$7</f>
        <v>1</v>
      </c>
      <c r="I12">
        <f>I7/I$7</f>
        <v>1</v>
      </c>
      <c r="J12">
        <f>J7/J$7</f>
        <v>1</v>
      </c>
      <c r="K12">
        <f>K7/K$7</f>
        <v>1</v>
      </c>
      <c r="L12">
        <f>L7/L$7</f>
        <v>1</v>
      </c>
      <c r="M12">
        <f>M7/M$7</f>
        <v>1</v>
      </c>
      <c r="N12">
        <f>N7/N$7</f>
        <v>1</v>
      </c>
      <c r="O12">
        <f>O7/O$7</f>
        <v>1</v>
      </c>
      <c r="P12">
        <f>P7/P$7</f>
        <v>1</v>
      </c>
      <c r="Q12">
        <f>Q7/Q$7</f>
        <v>1</v>
      </c>
      <c r="R12">
        <f>R7/R$7</f>
        <v>1</v>
      </c>
      <c r="S12">
        <f>S7/S$7</f>
        <v>1</v>
      </c>
      <c r="T12">
        <f>T7/T$7</f>
        <v>1</v>
      </c>
      <c r="U12">
        <f>U7/U$7</f>
        <v>1</v>
      </c>
      <c r="V12">
        <f>V7/V$7</f>
        <v>1</v>
      </c>
      <c r="W12">
        <f>W7/W$7</f>
        <v>1</v>
      </c>
      <c r="X12">
        <f>X7/X$7</f>
        <v>1</v>
      </c>
      <c r="Y12">
        <f>Y7/Y$7</f>
        <v>1</v>
      </c>
      <c r="Z12">
        <f>Z7/Z$7</f>
        <v>1</v>
      </c>
      <c r="AA12">
        <f>AA7/AA$7</f>
        <v>1</v>
      </c>
      <c r="AB12">
        <f>AB7/AB$7</f>
        <v>1</v>
      </c>
      <c r="AC12">
        <f>AC7/AC$7</f>
        <v>1</v>
      </c>
      <c r="AD12">
        <f>AD7/AD$7</f>
        <v>1</v>
      </c>
      <c r="AE12">
        <f>AE7/AE$7</f>
        <v>1</v>
      </c>
      <c r="AF12">
        <f>AF7/AF$7</f>
        <v>1</v>
      </c>
      <c r="AG12">
        <f>AG7/AG$7</f>
        <v>1</v>
      </c>
      <c r="AH12">
        <f>AH7/AH$7</f>
        <v>1</v>
      </c>
      <c r="AI12">
        <f>AI7/AI$7</f>
        <v>1</v>
      </c>
      <c r="AJ12">
        <f>AJ7/AJ$7</f>
        <v>1</v>
      </c>
      <c r="AK12">
        <f>AK7/AK$7</f>
        <v>1</v>
      </c>
      <c r="AL12">
        <f>AL7/AL$7</f>
        <v>1</v>
      </c>
      <c r="AM12">
        <f>AM7/AM$7</f>
        <v>1</v>
      </c>
      <c r="AN12">
        <f>AN7/AN$7</f>
        <v>1</v>
      </c>
      <c r="AO12">
        <f>AO7/AO$7</f>
        <v>1</v>
      </c>
      <c r="AP12">
        <f>AP7/AP$7</f>
        <v>1</v>
      </c>
      <c r="AQ12">
        <f>AQ7/AQ$7</f>
        <v>1</v>
      </c>
      <c r="AR12" s="3">
        <f>AR7/AR$7</f>
        <v>1</v>
      </c>
    </row>
    <row r="13" spans="1:44" x14ac:dyDescent="0.2">
      <c r="A13" s="13" t="s">
        <v>54</v>
      </c>
      <c r="B13" t="s">
        <v>1</v>
      </c>
      <c r="C13" s="2">
        <f>C8/C$7</f>
        <v>0.98224476854787579</v>
      </c>
      <c r="D13">
        <f>D8/D$7</f>
        <v>0.97368421052631593</v>
      </c>
      <c r="E13">
        <f>E8/E$7</f>
        <v>0.99195710455764086</v>
      </c>
      <c r="F13">
        <f>F8/F$7</f>
        <v>0.98046709129511678</v>
      </c>
      <c r="G13">
        <f>G8/G$7</f>
        <v>0.98095863427445829</v>
      </c>
      <c r="H13">
        <f>H8/H$7</f>
        <v>0.96870653685674546</v>
      </c>
      <c r="I13">
        <f>I8/I$7</f>
        <v>0.99433427762039672</v>
      </c>
      <c r="J13">
        <f>J8/J$7</f>
        <v>0.98575851393188851</v>
      </c>
      <c r="K13">
        <f>K8/K$7</f>
        <v>0.99271844660194175</v>
      </c>
      <c r="L13">
        <f>L8/L$7</f>
        <v>0.98872403560830857</v>
      </c>
      <c r="M13">
        <f>M8/M$7</f>
        <v>0.97352342158859462</v>
      </c>
      <c r="N13">
        <f>N8/N$7</f>
        <v>0.97986154814348636</v>
      </c>
      <c r="O13">
        <f>O8/O$7</f>
        <v>0.98657718120805371</v>
      </c>
      <c r="P13">
        <f>P8/P$7</f>
        <v>0.98233438485804414</v>
      </c>
      <c r="Q13">
        <f>Q8/Q$7</f>
        <v>0.97934782608695647</v>
      </c>
      <c r="R13">
        <f>R8/R$7</f>
        <v>0.98373605947955389</v>
      </c>
      <c r="S13">
        <f>S8/S$7</f>
        <v>0.97331639135959325</v>
      </c>
      <c r="T13">
        <f>T8/T$7</f>
        <v>0.98413631022326686</v>
      </c>
      <c r="U13">
        <f>U8/U$7</f>
        <v>0.97916666666666674</v>
      </c>
      <c r="V13">
        <f>V8/V$7</f>
        <v>0.98918918918918919</v>
      </c>
      <c r="W13">
        <f>W8/W$7</f>
        <v>0.97858417608566328</v>
      </c>
      <c r="X13">
        <f>X8/X$7</f>
        <v>0.9749843652282677</v>
      </c>
      <c r="Y13">
        <f>Y8/Y$7</f>
        <v>0.97823721436343847</v>
      </c>
      <c r="Z13">
        <f>Z8/Z$7</f>
        <v>0.98672161172161166</v>
      </c>
      <c r="AA13">
        <f>AA8/AA$7</f>
        <v>0.97753222836095754</v>
      </c>
      <c r="AB13">
        <f>AB8/AB$7</f>
        <v>0.97211895910780666</v>
      </c>
      <c r="AC13">
        <f>AC8/AC$7</f>
        <v>0.98151082937136824</v>
      </c>
      <c r="AD13">
        <f>AD8/AD$7</f>
        <v>0.98053024026512003</v>
      </c>
      <c r="AE13">
        <f>AE8/AE$7</f>
        <v>0.98076211616722164</v>
      </c>
      <c r="AF13">
        <f>AF8/AF$7</f>
        <v>0.97369702873843156</v>
      </c>
      <c r="AG13">
        <f>AG8/AG$7</f>
        <v>0.97978164173069149</v>
      </c>
      <c r="AH13">
        <f>AH8/AH$7</f>
        <v>0.97429906542056088</v>
      </c>
      <c r="AI13">
        <f>AI8/AI$7</f>
        <v>0.9842158859470469</v>
      </c>
      <c r="AJ13">
        <f>AJ8/AJ$7</f>
        <v>0.97728348319924274</v>
      </c>
      <c r="AK13">
        <f>AK8/AK$7</f>
        <v>0.97845171588188351</v>
      </c>
      <c r="AL13">
        <f>AL8/AL$7</f>
        <v>0.97871179039301326</v>
      </c>
      <c r="AM13">
        <f>AM8/AM$7</f>
        <v>0.96625626994984037</v>
      </c>
      <c r="AN13">
        <f>AN8/AN$7</f>
        <v>0.97022198159177042</v>
      </c>
      <c r="AO13">
        <f>AO8/AO$7</f>
        <v>0.96707994869602387</v>
      </c>
      <c r="AP13">
        <f>AP8/AP$7</f>
        <v>0.97260273972602751</v>
      </c>
      <c r="AQ13">
        <f>AQ8/AQ$7</f>
        <v>0.97897659658865532</v>
      </c>
      <c r="AR13" s="3">
        <f>AR8/AR$7</f>
        <v>0.96380510440835265</v>
      </c>
    </row>
    <row r="14" spans="1:44" x14ac:dyDescent="0.2">
      <c r="A14" s="13" t="s">
        <v>54</v>
      </c>
      <c r="B14" t="s">
        <v>2</v>
      </c>
      <c r="C14" s="2">
        <f>C9/C$7</f>
        <v>0.97590361445783147</v>
      </c>
      <c r="D14">
        <f>D9/D$7</f>
        <v>0.94980506822612099</v>
      </c>
      <c r="E14">
        <f>E9/E$7</f>
        <v>0.98190348525469173</v>
      </c>
      <c r="F14">
        <f>F9/F$7</f>
        <v>0.98004246284501062</v>
      </c>
      <c r="G14">
        <f>G9/G$7</f>
        <v>0.9842416283650689</v>
      </c>
      <c r="H14">
        <f>H9/H$7</f>
        <v>0.96175243393602228</v>
      </c>
      <c r="I14">
        <f>I9/I$7</f>
        <v>0.98512747875354112</v>
      </c>
      <c r="J14">
        <f>J9/J$7</f>
        <v>0.97399380804953573</v>
      </c>
      <c r="K14">
        <f>K9/K$7</f>
        <v>0.98203883495145639</v>
      </c>
      <c r="L14">
        <f>L9/L$7</f>
        <v>0.97507418397626122</v>
      </c>
      <c r="M14">
        <f>M9/M$7</f>
        <v>0.95723014256619132</v>
      </c>
      <c r="N14">
        <f>N9/N$7</f>
        <v>0.96790434235368161</v>
      </c>
      <c r="O14">
        <f>O9/O$7</f>
        <v>0.97919463087248326</v>
      </c>
      <c r="P14">
        <f>P9/P$7</f>
        <v>0.98485804416403777</v>
      </c>
      <c r="Q14">
        <f>Q9/Q$7</f>
        <v>0.97445652173913044</v>
      </c>
      <c r="R14">
        <f>R9/R$7</f>
        <v>0.97723048327137552</v>
      </c>
      <c r="S14">
        <f>S9/S$7</f>
        <v>0.96315120711562885</v>
      </c>
      <c r="T14">
        <f>T9/T$7</f>
        <v>0.97121034077555835</v>
      </c>
      <c r="U14">
        <f>U9/U$7</f>
        <v>0.96484375</v>
      </c>
      <c r="V14">
        <f>V9/V$7</f>
        <v>0.9790540540540541</v>
      </c>
      <c r="W14">
        <f>W9/W$7</f>
        <v>0.97025580011897683</v>
      </c>
      <c r="X14">
        <f>X9/X$7</f>
        <v>0.96435272045028131</v>
      </c>
      <c r="Y14">
        <f>Y9/Y$7</f>
        <v>0.96245919477693143</v>
      </c>
      <c r="Z14">
        <f>Z9/Z$7</f>
        <v>0.98397435897435892</v>
      </c>
      <c r="AA14">
        <f>AA9/AA$7</f>
        <v>0.96132596685082872</v>
      </c>
      <c r="AB14">
        <f>AB9/AB$7</f>
        <v>0.96003717472118966</v>
      </c>
      <c r="AC14">
        <f>AC9/AC$7</f>
        <v>0.97305863708399354</v>
      </c>
      <c r="AD14">
        <f>AD9/AD$7</f>
        <v>0.9710024855012428</v>
      </c>
      <c r="AE14">
        <f>AE9/AE$7</f>
        <v>0.97706252312245656</v>
      </c>
      <c r="AF14">
        <f>AF9/AF$7</f>
        <v>0.96249391134924489</v>
      </c>
      <c r="AG14">
        <f>AG9/AG$7</f>
        <v>0.96684189243833396</v>
      </c>
      <c r="AH14">
        <f>AH9/AH$7</f>
        <v>0.97137850467289732</v>
      </c>
      <c r="AI14">
        <f>AI9/AI$7</f>
        <v>0.97046843177189401</v>
      </c>
      <c r="AJ14">
        <f>AJ9/AJ$7</f>
        <v>0.97160435399905343</v>
      </c>
      <c r="AK14">
        <f>AK9/AK$7</f>
        <v>0.96408619313647248</v>
      </c>
      <c r="AL14">
        <f>AL9/AL$7</f>
        <v>0.96506550218340625</v>
      </c>
      <c r="AM14">
        <f>AM9/AM$7</f>
        <v>0.94938440492476051</v>
      </c>
      <c r="AN14">
        <f>AN9/AN$7</f>
        <v>0.96751488900920413</v>
      </c>
      <c r="AO14">
        <f>AO9/AO$7</f>
        <v>0.95382642154766994</v>
      </c>
      <c r="AP14">
        <f>AP9/AP$7</f>
        <v>0.96457250826641472</v>
      </c>
      <c r="AQ14">
        <f>AQ9/AQ$7</f>
        <v>0.97262990876636257</v>
      </c>
      <c r="AR14" s="3">
        <f>AR9/AR$7</f>
        <v>0.9675174013921114</v>
      </c>
    </row>
    <row r="15" spans="1:44" x14ac:dyDescent="0.2">
      <c r="A15" s="13" t="s">
        <v>54</v>
      </c>
      <c r="B15" t="s">
        <v>3</v>
      </c>
      <c r="C15" s="2">
        <f>C10/C$7</f>
        <v>0.9784400760938492</v>
      </c>
      <c r="D15">
        <f>D10/D$7</f>
        <v>0.96588693957115013</v>
      </c>
      <c r="E15">
        <f>E10/E$7</f>
        <v>0.97855227882037543</v>
      </c>
      <c r="F15">
        <f>F10/F$7</f>
        <v>0.96305732484076434</v>
      </c>
      <c r="G15">
        <f>G10/G$7</f>
        <v>0.97964543663821391</v>
      </c>
      <c r="H15">
        <f>H10/H$7</f>
        <v>0.94506258692628642</v>
      </c>
      <c r="I15">
        <f>I10/I$7</f>
        <v>0.97946175637393784</v>
      </c>
      <c r="J15">
        <f>J10/J$7</f>
        <v>0.9647058823529413</v>
      </c>
      <c r="K15">
        <f>K10/K$7</f>
        <v>0.96019417475728164</v>
      </c>
      <c r="L15">
        <f>L10/L$7</f>
        <v>0.96379821958456979</v>
      </c>
      <c r="M15">
        <f>M10/M$7</f>
        <v>0.94704684317718935</v>
      </c>
      <c r="N15">
        <f>N10/N$7</f>
        <v>0.95280050346129641</v>
      </c>
      <c r="O15">
        <f>O10/O$7</f>
        <v>0.96979865771812079</v>
      </c>
      <c r="P15">
        <f>P10/P$7</f>
        <v>0.96466876971608839</v>
      </c>
      <c r="Q15">
        <f>Q10/Q$7</f>
        <v>0.96902173913043488</v>
      </c>
      <c r="R15">
        <f>R10/R$7</f>
        <v>0.97815985130111527</v>
      </c>
      <c r="S15">
        <f>S10/S$7</f>
        <v>0.95616264294790343</v>
      </c>
      <c r="T15">
        <f>T10/T$7</f>
        <v>0.95945945945945954</v>
      </c>
      <c r="U15">
        <f>U10/U$7</f>
        <v>0.95638020833333337</v>
      </c>
      <c r="V15">
        <f>V10/V$7</f>
        <v>0.97500000000000009</v>
      </c>
      <c r="W15">
        <f>W10/W$7</f>
        <v>0.96133254015466985</v>
      </c>
      <c r="X15">
        <f>X10/X$7</f>
        <v>0.95184490306441516</v>
      </c>
      <c r="Y15">
        <f>Y10/Y$7</f>
        <v>0.95266594124047865</v>
      </c>
      <c r="Z15">
        <f>Z10/Z$7</f>
        <v>0.97527472527472525</v>
      </c>
      <c r="AA15">
        <f>AA10/AA$7</f>
        <v>0.94769797421731128</v>
      </c>
      <c r="AB15">
        <f>AB10/AB$7</f>
        <v>0.94795539033457255</v>
      </c>
      <c r="AC15">
        <f>AC10/AC$7</f>
        <v>0.95721077654516629</v>
      </c>
      <c r="AD15">
        <f>AD10/AD$7</f>
        <v>0.95857497928748969</v>
      </c>
      <c r="AE15">
        <f>AE10/AE$7</f>
        <v>0.96411394746577883</v>
      </c>
      <c r="AF15">
        <f>AF10/AF$7</f>
        <v>0.94739405747686312</v>
      </c>
      <c r="AG15">
        <f>AG10/AG$7</f>
        <v>0.97250303275374039</v>
      </c>
      <c r="AH15">
        <f>AH10/AH$7</f>
        <v>0.96962616822429915</v>
      </c>
      <c r="AI15">
        <f>AI10/AI$7</f>
        <v>0.96181262729124239</v>
      </c>
      <c r="AJ15">
        <f>AJ10/AJ$7</f>
        <v>0.96639848556554653</v>
      </c>
      <c r="AK15">
        <f>AK10/AK$7</f>
        <v>0.95929768555466888</v>
      </c>
      <c r="AL15">
        <f>AL10/AL$7</f>
        <v>0.95360262008733621</v>
      </c>
      <c r="AM15">
        <f>AM10/AM$7</f>
        <v>0.93205654354765155</v>
      </c>
      <c r="AN15">
        <f>AN10/AN$7</f>
        <v>0.93286410395235531</v>
      </c>
      <c r="AO15">
        <f>AO10/AO$7</f>
        <v>0.94484822573749461</v>
      </c>
      <c r="AP15">
        <f>AP10/AP$7</f>
        <v>0.95701464336324993</v>
      </c>
      <c r="AQ15">
        <f>AQ10/AQ$7</f>
        <v>0.96152320507735034</v>
      </c>
      <c r="AR15" s="3">
        <f>AR10/AR$7</f>
        <v>0.96102088167053357</v>
      </c>
    </row>
    <row r="16" spans="1:44" x14ac:dyDescent="0.2">
      <c r="A16" s="13" t="s">
        <v>55</v>
      </c>
      <c r="B16" t="s">
        <v>4</v>
      </c>
      <c r="C16" s="4">
        <f>C11/C$7</f>
        <v>0.9670259987317692</v>
      </c>
      <c r="D16" s="5">
        <f>D11/D$7</f>
        <v>0.94980506822612099</v>
      </c>
      <c r="E16" s="5">
        <f>E11/E$7</f>
        <v>0.9617962466487936</v>
      </c>
      <c r="F16" s="5">
        <f>F11/F$7</f>
        <v>0.95626326963906572</v>
      </c>
      <c r="G16" s="5">
        <f>G11/G$7</f>
        <v>0.96191726854891657</v>
      </c>
      <c r="H16" s="5">
        <f>H11/H$7</f>
        <v>0.93671766342141849</v>
      </c>
      <c r="I16" s="5">
        <f>I11/I$7</f>
        <v>0.97875354107648727</v>
      </c>
      <c r="J16" s="5">
        <f>J11/J$7</f>
        <v>0.95356037151702788</v>
      </c>
      <c r="K16" s="5">
        <f>K11/K$7</f>
        <v>0.95485436893203879</v>
      </c>
      <c r="L16" s="5">
        <f>L11/L$7</f>
        <v>0.96023738872403563</v>
      </c>
      <c r="M16" s="5">
        <f>M11/M$7</f>
        <v>0.94776646300067902</v>
      </c>
      <c r="N16" s="5">
        <f>N11/N$7</f>
        <v>0.93895531780994324</v>
      </c>
      <c r="O16" s="5">
        <f>O11/O$7</f>
        <v>0.96510067114093967</v>
      </c>
      <c r="P16" s="5">
        <f>P11/P$7</f>
        <v>0.95205047318611991</v>
      </c>
      <c r="Q16" s="5">
        <f>Q11/Q$7</f>
        <v>0.95434782608695645</v>
      </c>
      <c r="R16" s="5">
        <f>R11/R$7</f>
        <v>0.96747211895910779</v>
      </c>
      <c r="S16" s="5">
        <f>S11/S$7</f>
        <v>0.9485387547649301</v>
      </c>
      <c r="T16" s="5">
        <f>T11/T$7</f>
        <v>0.95064629847238558</v>
      </c>
      <c r="U16" s="5">
        <f>U11/U$7</f>
        <v>0.94661458333333337</v>
      </c>
      <c r="V16" s="5">
        <f>V11/V$7</f>
        <v>0.9722972972972973</v>
      </c>
      <c r="W16" s="5">
        <f>W11/W$7</f>
        <v>0.95895300416418794</v>
      </c>
      <c r="X16" s="5">
        <f>X11/X$7</f>
        <v>0.94058786741713574</v>
      </c>
      <c r="Y16" s="5">
        <f>Y11/Y$7</f>
        <v>0.94124047878128392</v>
      </c>
      <c r="Z16" s="5">
        <f>Z11/Z$7</f>
        <v>0.96520146520146521</v>
      </c>
      <c r="AA16" s="5">
        <f>AA11/AA$7</f>
        <v>0.93149171270718234</v>
      </c>
      <c r="AB16" s="5">
        <f>AB11/AB$7</f>
        <v>0.93633828996282531</v>
      </c>
      <c r="AC16" s="5">
        <f>AC11/AC$7</f>
        <v>0.94611727416798719</v>
      </c>
      <c r="AD16" s="5">
        <f>AD11/AD$7</f>
        <v>0.95070422535211263</v>
      </c>
      <c r="AE16" s="5">
        <f>AE11/AE$7</f>
        <v>0.95708472068072503</v>
      </c>
      <c r="AF16" s="5">
        <f>AF11/AF$7</f>
        <v>0.94057476863127121</v>
      </c>
      <c r="AG16" s="5">
        <f>AG11/AG$7</f>
        <v>0.96643752527294779</v>
      </c>
      <c r="AH16" s="5">
        <f>AH11/AH$7</f>
        <v>0.95268691588785048</v>
      </c>
      <c r="AI16" s="5">
        <f>AI11/AI$7</f>
        <v>0.94755600814663943</v>
      </c>
      <c r="AJ16" s="5">
        <f>AJ11/AJ$7</f>
        <v>0.95267392333175582</v>
      </c>
      <c r="AK16" s="5">
        <f>AK11/AK$7</f>
        <v>0.95091779728651249</v>
      </c>
      <c r="AL16" s="5">
        <f>AL11/AL$7</f>
        <v>0.94814410480349343</v>
      </c>
      <c r="AM16" s="5">
        <f>AM11/AM$7</f>
        <v>0.92020063839489286</v>
      </c>
      <c r="AN16" s="5">
        <f>AN11/AN$7</f>
        <v>0.94910665944775319</v>
      </c>
      <c r="AO16" s="5">
        <f>AO11/AO$7</f>
        <v>0.94313809320222308</v>
      </c>
      <c r="AP16" s="5">
        <f>AP11/AP$7</f>
        <v>0.95229097779877192</v>
      </c>
      <c r="AQ16" s="5">
        <f>AQ11/AQ$7</f>
        <v>0.95795319317731065</v>
      </c>
      <c r="AR16" s="6">
        <f>AR11/AR$7</f>
        <v>0.9197215777262181</v>
      </c>
    </row>
    <row r="17" spans="1:44" x14ac:dyDescent="0.2">
      <c r="A17" s="18" t="s">
        <v>56</v>
      </c>
      <c r="B17" s="12" t="s">
        <v>0</v>
      </c>
      <c r="C17">
        <v>34.393142503642999</v>
      </c>
      <c r="D17">
        <v>53.809050503400499</v>
      </c>
      <c r="E17">
        <v>34.327235532282003</v>
      </c>
      <c r="F17">
        <v>62.346452693448001</v>
      </c>
      <c r="G17">
        <v>32.683144627979999</v>
      </c>
      <c r="H17">
        <v>24.099476016192504</v>
      </c>
      <c r="I17">
        <v>30.711650751012002</v>
      </c>
      <c r="J17">
        <v>37.761292647078008</v>
      </c>
      <c r="K17">
        <v>54.167819388452003</v>
      </c>
      <c r="L17">
        <v>35.969602785578005</v>
      </c>
      <c r="M17" s="3">
        <v>30.228075925355004</v>
      </c>
      <c r="N17">
        <v>36.760713238095001</v>
      </c>
      <c r="O17">
        <v>33.760812060244504</v>
      </c>
      <c r="P17">
        <v>37.140256653692497</v>
      </c>
      <c r="Q17">
        <v>46.201240516431007</v>
      </c>
      <c r="R17">
        <v>56.636904095310001</v>
      </c>
      <c r="S17">
        <v>36.429205254480507</v>
      </c>
      <c r="T17">
        <v>37.456161059779006</v>
      </c>
      <c r="U17">
        <v>32.482339285781002</v>
      </c>
      <c r="V17">
        <v>37.064506727902504</v>
      </c>
      <c r="W17">
        <v>41.670487769449004</v>
      </c>
      <c r="X17">
        <v>39.332060344769495</v>
      </c>
      <c r="Y17" s="2">
        <v>26.627278255347004</v>
      </c>
      <c r="Z17">
        <v>33.815810135107</v>
      </c>
      <c r="AA17">
        <v>53.316426509962</v>
      </c>
      <c r="AB17">
        <v>45.795570180321505</v>
      </c>
      <c r="AC17">
        <v>28.941007575480004</v>
      </c>
      <c r="AD17" s="2">
        <v>50.612675790484502</v>
      </c>
      <c r="AE17">
        <v>59.801028390719011</v>
      </c>
      <c r="AF17">
        <v>38.920425268994499</v>
      </c>
      <c r="AG17">
        <v>50.369119367412999</v>
      </c>
      <c r="AH17">
        <v>27.578529494092503</v>
      </c>
      <c r="AI17">
        <v>29.6614710163695</v>
      </c>
      <c r="AJ17">
        <v>46.2680319929135</v>
      </c>
      <c r="AK17">
        <v>55.711008670047505</v>
      </c>
      <c r="AL17">
        <v>30.311015290209507</v>
      </c>
      <c r="AM17">
        <v>47.382349688674005</v>
      </c>
      <c r="AN17">
        <v>31.976084841624001</v>
      </c>
      <c r="AO17">
        <v>43.463969320810506</v>
      </c>
      <c r="AP17">
        <v>37.296995497146</v>
      </c>
      <c r="AQ17">
        <v>47.984924472600504</v>
      </c>
      <c r="AR17">
        <v>37.323984243161007</v>
      </c>
    </row>
    <row r="18" spans="1:44" x14ac:dyDescent="0.2">
      <c r="A18" s="14" t="s">
        <v>56</v>
      </c>
      <c r="B18" s="6" t="s">
        <v>4</v>
      </c>
      <c r="C18">
        <v>33.875162696721503</v>
      </c>
      <c r="D18">
        <v>50.871064684055</v>
      </c>
      <c r="E18">
        <v>31.524510957670504</v>
      </c>
      <c r="F18">
        <v>57.169784411586008</v>
      </c>
      <c r="G18">
        <v>30.130916439701004</v>
      </c>
      <c r="H18">
        <v>19.372227054526501</v>
      </c>
      <c r="I18">
        <v>30.105175072703506</v>
      </c>
      <c r="J18">
        <v>33.1616618987115</v>
      </c>
      <c r="K18">
        <v>50.152075418368</v>
      </c>
      <c r="L18">
        <v>32.922369243918006</v>
      </c>
      <c r="M18" s="3">
        <v>27.458372875279501</v>
      </c>
      <c r="N18">
        <v>31.825945767154</v>
      </c>
      <c r="O18">
        <v>30.225603846938508</v>
      </c>
      <c r="P18">
        <v>33.499860369783505</v>
      </c>
      <c r="Q18">
        <v>41.977002813476503</v>
      </c>
      <c r="R18">
        <v>53.181618857598004</v>
      </c>
      <c r="S18">
        <v>32.476238468404496</v>
      </c>
      <c r="T18">
        <v>30.902000789082503</v>
      </c>
      <c r="U18">
        <v>29.041682402001499</v>
      </c>
      <c r="V18">
        <v>35.572845539539003</v>
      </c>
      <c r="W18">
        <v>38.201504042163002</v>
      </c>
      <c r="X18">
        <v>34.755971040406003</v>
      </c>
      <c r="Y18" s="2">
        <v>20.662402512136005</v>
      </c>
      <c r="Z18">
        <v>28.794202404929504</v>
      </c>
      <c r="AA18">
        <v>45.021514800916499</v>
      </c>
      <c r="AB18">
        <v>40.687485064803496</v>
      </c>
      <c r="AC18">
        <v>23.595013261896998</v>
      </c>
      <c r="AD18" s="2">
        <v>46.818058100775502</v>
      </c>
      <c r="AE18">
        <v>56.086968705922004</v>
      </c>
      <c r="AF18">
        <v>33.927235100797503</v>
      </c>
      <c r="AG18">
        <v>46.844842730224002</v>
      </c>
      <c r="AH18">
        <v>24.703139421807002</v>
      </c>
      <c r="AI18">
        <v>26.833322589419502</v>
      </c>
      <c r="AJ18">
        <v>43.504906032203003</v>
      </c>
      <c r="AK18">
        <v>52.779146347697008</v>
      </c>
      <c r="AL18">
        <v>26.201604495720503</v>
      </c>
      <c r="AM18">
        <v>41.8392921699445</v>
      </c>
      <c r="AN18">
        <v>27.600823559078002</v>
      </c>
      <c r="AO18">
        <v>38.541040610726498</v>
      </c>
      <c r="AP18">
        <v>34.854672740117998</v>
      </c>
      <c r="AQ18">
        <v>42.557260852799004</v>
      </c>
      <c r="AR18">
        <v>31.422792868698004</v>
      </c>
    </row>
    <row r="19" spans="1:44" x14ac:dyDescent="0.2">
      <c r="A19" s="18" t="s">
        <v>57</v>
      </c>
      <c r="B19" s="12" t="s">
        <v>0</v>
      </c>
      <c r="C19" s="7">
        <f>C17/C$17</f>
        <v>1</v>
      </c>
      <c r="D19" s="7">
        <v>1</v>
      </c>
      <c r="E19" s="7">
        <v>1</v>
      </c>
      <c r="F19" s="7">
        <v>1</v>
      </c>
      <c r="G19" s="7">
        <v>1</v>
      </c>
      <c r="H19" s="7">
        <v>1</v>
      </c>
      <c r="I19" s="7">
        <v>1</v>
      </c>
      <c r="J19" s="7">
        <v>1</v>
      </c>
      <c r="K19" s="7">
        <v>1</v>
      </c>
      <c r="L19" s="7">
        <v>1</v>
      </c>
      <c r="M19" s="12">
        <v>1</v>
      </c>
      <c r="N19" s="7">
        <v>1</v>
      </c>
      <c r="O19" s="7">
        <v>1</v>
      </c>
      <c r="P19" s="7">
        <v>1</v>
      </c>
      <c r="Q19" s="7">
        <v>1</v>
      </c>
      <c r="R19" s="7">
        <v>1</v>
      </c>
      <c r="S19" s="7">
        <v>1</v>
      </c>
      <c r="T19" s="7">
        <v>1</v>
      </c>
      <c r="U19" s="7">
        <v>1</v>
      </c>
      <c r="V19" s="7">
        <v>1</v>
      </c>
      <c r="W19" s="7">
        <v>1</v>
      </c>
      <c r="X19" s="7">
        <v>1</v>
      </c>
      <c r="Y19" s="11">
        <v>1</v>
      </c>
      <c r="Z19" s="7">
        <v>1</v>
      </c>
      <c r="AA19" s="7">
        <v>1</v>
      </c>
      <c r="AB19" s="7">
        <v>1</v>
      </c>
      <c r="AC19" s="7">
        <v>1</v>
      </c>
      <c r="AD19" s="11">
        <v>1</v>
      </c>
      <c r="AE19" s="7">
        <v>1</v>
      </c>
      <c r="AF19" s="7">
        <v>1</v>
      </c>
      <c r="AG19" s="7">
        <v>1</v>
      </c>
      <c r="AH19" s="7">
        <v>1</v>
      </c>
      <c r="AI19" s="7">
        <v>1</v>
      </c>
      <c r="AJ19" s="7">
        <v>1</v>
      </c>
      <c r="AK19" s="7">
        <v>1</v>
      </c>
      <c r="AL19" s="7">
        <v>1</v>
      </c>
      <c r="AM19" s="7">
        <v>1</v>
      </c>
      <c r="AN19" s="7">
        <v>1</v>
      </c>
      <c r="AO19" s="7">
        <v>1</v>
      </c>
      <c r="AP19" s="7">
        <v>1</v>
      </c>
      <c r="AQ19" s="7">
        <v>1</v>
      </c>
      <c r="AR19" s="12">
        <v>1</v>
      </c>
    </row>
    <row r="20" spans="1:44" x14ac:dyDescent="0.2">
      <c r="A20" s="14" t="s">
        <v>58</v>
      </c>
      <c r="B20" s="6" t="s">
        <v>4</v>
      </c>
      <c r="C20" s="5">
        <f>C18/C$17</f>
        <v>0.98493944521450372</v>
      </c>
      <c r="D20" s="5">
        <v>0.9453997832732649</v>
      </c>
      <c r="E20" s="5">
        <v>0.91835274436894976</v>
      </c>
      <c r="F20" s="5">
        <v>0.9169693212969916</v>
      </c>
      <c r="G20" s="5">
        <v>0.92190995642157281</v>
      </c>
      <c r="H20" s="5">
        <v>0.803844325972492</v>
      </c>
      <c r="I20" s="5">
        <v>0.98025258612031752</v>
      </c>
      <c r="J20" s="5">
        <v>0.8781919148966838</v>
      </c>
      <c r="K20" s="5">
        <v>0.92586476591782252</v>
      </c>
      <c r="L20" s="5">
        <v>0.91528309167534694</v>
      </c>
      <c r="M20" s="6">
        <v>0.90837316086822772</v>
      </c>
      <c r="N20" s="5">
        <v>0.86575974630908092</v>
      </c>
      <c r="O20" s="5">
        <v>0.89528663567103806</v>
      </c>
      <c r="P20" s="5">
        <v>0.90198246829974282</v>
      </c>
      <c r="Q20" s="5">
        <v>0.90856873850709274</v>
      </c>
      <c r="R20" s="5">
        <v>0.93899233559981743</v>
      </c>
      <c r="S20" s="5">
        <v>0.89148907426165092</v>
      </c>
      <c r="T20" s="5">
        <v>0.82501783190657896</v>
      </c>
      <c r="U20" s="5">
        <v>0.89407607458599403</v>
      </c>
      <c r="V20" s="5">
        <v>0.9597549968946284</v>
      </c>
      <c r="W20" s="5">
        <v>0.9167520249227965</v>
      </c>
      <c r="X20" s="5">
        <v>0.88365498109554197</v>
      </c>
      <c r="Y20" s="4">
        <v>0.77598627670429676</v>
      </c>
      <c r="Z20" s="5">
        <v>0.85150118509317785</v>
      </c>
      <c r="AA20" s="5">
        <v>0.84442108648268799</v>
      </c>
      <c r="AB20" s="5">
        <v>0.88845896894820264</v>
      </c>
      <c r="AC20" s="5">
        <v>0.81527960629427609</v>
      </c>
      <c r="AD20" s="4">
        <v>0.92502633716863447</v>
      </c>
      <c r="AE20" s="5">
        <v>0.93789304657888761</v>
      </c>
      <c r="AF20" s="5">
        <v>0.87170771815346115</v>
      </c>
      <c r="AG20" s="5">
        <v>0.93003100547616335</v>
      </c>
      <c r="AH20" s="5">
        <v>0.89573809318218256</v>
      </c>
      <c r="AI20" s="5">
        <v>0.9046524555242319</v>
      </c>
      <c r="AJ20" s="5">
        <v>0.94028001966598229</v>
      </c>
      <c r="AK20" s="5">
        <v>0.94737373470089792</v>
      </c>
      <c r="AL20" s="5">
        <v>0.86442516837051153</v>
      </c>
      <c r="AM20" s="5">
        <v>0.88301429635401796</v>
      </c>
      <c r="AN20" s="5">
        <v>0.86317082581509097</v>
      </c>
      <c r="AO20" s="5">
        <v>0.88673540896029224</v>
      </c>
      <c r="AP20" s="5">
        <v>0.93451690345366045</v>
      </c>
      <c r="AQ20" s="5">
        <v>0.88688814915399716</v>
      </c>
      <c r="AR20" s="6">
        <v>0.84189278036295667</v>
      </c>
    </row>
    <row r="21" spans="1:44" x14ac:dyDescent="0.2">
      <c r="A21" s="18" t="s">
        <v>59</v>
      </c>
      <c r="B21" s="12" t="s">
        <v>0</v>
      </c>
      <c r="C21" s="7">
        <v>44.372492158302002</v>
      </c>
      <c r="D21" s="7">
        <v>48.702847796218002</v>
      </c>
      <c r="E21" s="7">
        <v>40.252104428459006</v>
      </c>
      <c r="F21" s="7">
        <v>55.923698132340505</v>
      </c>
      <c r="G21" s="7">
        <v>43.522845610436498</v>
      </c>
      <c r="H21" s="7">
        <v>47.593519616527502</v>
      </c>
      <c r="I21" s="7">
        <v>39.956226125508003</v>
      </c>
      <c r="J21" s="7">
        <v>43.012803669989999</v>
      </c>
      <c r="K21" s="7">
        <v>48.849017937450498</v>
      </c>
      <c r="L21" s="7">
        <v>48.245672046495002</v>
      </c>
      <c r="M21" s="12">
        <v>43.424778940042508</v>
      </c>
      <c r="N21" s="7">
        <v>42.782333386792999</v>
      </c>
      <c r="O21" s="7">
        <v>40.677052440293501</v>
      </c>
      <c r="P21" s="7">
        <v>42.1146227385345</v>
      </c>
      <c r="Q21" s="7">
        <v>45.745448223436505</v>
      </c>
      <c r="R21" s="7">
        <v>50.868116333650001</v>
      </c>
      <c r="S21" s="7">
        <v>42.268526629675499</v>
      </c>
      <c r="T21" s="7">
        <v>47.686438013522</v>
      </c>
      <c r="U21" s="7">
        <v>44.379931073170006</v>
      </c>
      <c r="V21" s="7">
        <v>36.927703269110509</v>
      </c>
      <c r="W21" s="7">
        <v>42.351647431478</v>
      </c>
      <c r="X21" s="7">
        <v>40.679365761380502</v>
      </c>
      <c r="Y21" s="11">
        <v>65.347737328026994</v>
      </c>
      <c r="Z21" s="7">
        <v>75.266101488539505</v>
      </c>
      <c r="AA21" s="7">
        <v>82.353981221396509</v>
      </c>
      <c r="AB21" s="7">
        <v>61.735441091439505</v>
      </c>
      <c r="AC21" s="7">
        <v>65.63313764723101</v>
      </c>
      <c r="AD21" s="11">
        <v>70.113836476183494</v>
      </c>
      <c r="AE21" s="7">
        <v>75.169440954492501</v>
      </c>
      <c r="AF21" s="7">
        <v>63.850020681524001</v>
      </c>
      <c r="AG21" s="7">
        <v>73.366025730228003</v>
      </c>
      <c r="AH21" s="7">
        <v>57.955950707270006</v>
      </c>
      <c r="AI21" s="7">
        <v>68.5205932765585</v>
      </c>
      <c r="AJ21" s="7">
        <v>59.404588659338998</v>
      </c>
      <c r="AK21" s="7">
        <v>69.399768687711003</v>
      </c>
      <c r="AL21" s="7">
        <v>61.245946885354009</v>
      </c>
      <c r="AM21" s="7">
        <v>61.810079715923003</v>
      </c>
      <c r="AN21" s="7">
        <v>60.198329947602012</v>
      </c>
      <c r="AO21" s="7">
        <v>73.666712112301013</v>
      </c>
      <c r="AP21" s="7">
        <v>68.459993335926498</v>
      </c>
      <c r="AQ21" s="7">
        <v>78.179638679142016</v>
      </c>
      <c r="AR21" s="12">
        <v>70.468205515245998</v>
      </c>
    </row>
    <row r="22" spans="1:44" x14ac:dyDescent="0.2">
      <c r="A22" s="14" t="s">
        <v>59</v>
      </c>
      <c r="B22" s="6" t="s">
        <v>4</v>
      </c>
      <c r="C22" s="5">
        <v>42.281045779087506</v>
      </c>
      <c r="D22" s="5">
        <v>46.566178257714505</v>
      </c>
      <c r="E22" s="5">
        <v>40.193205459214504</v>
      </c>
      <c r="F22" s="5">
        <v>55.597020907466501</v>
      </c>
      <c r="G22" s="5">
        <v>43.183626556531998</v>
      </c>
      <c r="H22" s="5">
        <v>47.836350291807001</v>
      </c>
      <c r="I22" s="5">
        <v>39.004680051722005</v>
      </c>
      <c r="J22" s="5">
        <v>43.856485478190002</v>
      </c>
      <c r="K22" s="5">
        <v>48.159988447802</v>
      </c>
      <c r="L22" s="5">
        <v>47.911465188279003</v>
      </c>
      <c r="M22" s="6">
        <v>42.333367658966999</v>
      </c>
      <c r="N22" s="5">
        <v>42.875750735394504</v>
      </c>
      <c r="O22" s="5">
        <v>41.6183926857545</v>
      </c>
      <c r="P22" s="5">
        <v>41.815954842508006</v>
      </c>
      <c r="Q22" s="5">
        <v>45.7283931503245</v>
      </c>
      <c r="R22" s="5">
        <v>51.246321651756006</v>
      </c>
      <c r="S22" s="5">
        <v>42.148324651625508</v>
      </c>
      <c r="T22" s="5">
        <v>49.991163525110501</v>
      </c>
      <c r="U22" s="5">
        <v>43.773682191046497</v>
      </c>
      <c r="V22" s="5">
        <v>36.412445016409002</v>
      </c>
      <c r="W22" s="5">
        <v>42.371106544151004</v>
      </c>
      <c r="X22" s="5">
        <v>40.497588619103006</v>
      </c>
      <c r="Y22" s="4">
        <v>65.932916844563991</v>
      </c>
      <c r="Z22" s="5">
        <v>76.667611193365502</v>
      </c>
      <c r="AA22" s="5">
        <v>81.407039110166011</v>
      </c>
      <c r="AB22" s="5">
        <v>60.022290748805005</v>
      </c>
      <c r="AC22" s="5">
        <v>65.901074660190005</v>
      </c>
      <c r="AD22" s="4">
        <v>67.874881858245018</v>
      </c>
      <c r="AE22" s="5">
        <v>73.301729011780495</v>
      </c>
      <c r="AF22" s="5">
        <v>62.7281733524215</v>
      </c>
      <c r="AG22" s="5">
        <v>72.570810266762507</v>
      </c>
      <c r="AH22" s="5">
        <v>56.7182558868695</v>
      </c>
      <c r="AI22" s="5">
        <v>66.201488886841005</v>
      </c>
      <c r="AJ22" s="5">
        <v>57.111860665937002</v>
      </c>
      <c r="AK22" s="5">
        <v>66.1375096830525</v>
      </c>
      <c r="AL22" s="5">
        <v>60.717216939263494</v>
      </c>
      <c r="AM22" s="5">
        <v>59.013501317924998</v>
      </c>
      <c r="AN22" s="5">
        <v>60.042180774229507</v>
      </c>
      <c r="AO22" s="5">
        <v>71.875203687748993</v>
      </c>
      <c r="AP22" s="5">
        <v>65.860772978115506</v>
      </c>
      <c r="AQ22" s="5">
        <v>78.367176444518506</v>
      </c>
      <c r="AR22" s="6">
        <v>67.80232975866349</v>
      </c>
    </row>
    <row r="23" spans="1:44" x14ac:dyDescent="0.2">
      <c r="A23" s="18" t="s">
        <v>60</v>
      </c>
      <c r="B23" s="12" t="s">
        <v>0</v>
      </c>
      <c r="C23" s="7">
        <f>C21/C$21</f>
        <v>1</v>
      </c>
      <c r="D23" s="7">
        <f t="shared" ref="D23:AK23" si="0">D21/D$21</f>
        <v>1</v>
      </c>
      <c r="E23" s="7">
        <f t="shared" si="0"/>
        <v>1</v>
      </c>
      <c r="F23" s="7">
        <f t="shared" si="0"/>
        <v>1</v>
      </c>
      <c r="G23" s="7">
        <f t="shared" si="0"/>
        <v>1</v>
      </c>
      <c r="H23" s="7">
        <f t="shared" si="0"/>
        <v>1</v>
      </c>
      <c r="I23" s="7">
        <f t="shared" si="0"/>
        <v>1</v>
      </c>
      <c r="J23" s="7">
        <f t="shared" si="0"/>
        <v>1</v>
      </c>
      <c r="K23" s="7">
        <f t="shared" si="0"/>
        <v>1</v>
      </c>
      <c r="L23" s="7">
        <f t="shared" si="0"/>
        <v>1</v>
      </c>
      <c r="M23" s="12">
        <f t="shared" si="0"/>
        <v>1</v>
      </c>
      <c r="N23" s="7">
        <f t="shared" si="0"/>
        <v>1</v>
      </c>
      <c r="O23" s="7">
        <f t="shared" si="0"/>
        <v>1</v>
      </c>
      <c r="P23" s="7">
        <f t="shared" si="0"/>
        <v>1</v>
      </c>
      <c r="Q23" s="7">
        <f t="shared" si="0"/>
        <v>1</v>
      </c>
      <c r="R23" s="7">
        <f t="shared" si="0"/>
        <v>1</v>
      </c>
      <c r="S23" s="7">
        <f t="shared" si="0"/>
        <v>1</v>
      </c>
      <c r="T23" s="7">
        <f t="shared" si="0"/>
        <v>1</v>
      </c>
      <c r="U23" s="7">
        <f t="shared" si="0"/>
        <v>1</v>
      </c>
      <c r="V23" s="7">
        <f t="shared" si="0"/>
        <v>1</v>
      </c>
      <c r="W23" s="7">
        <f t="shared" si="0"/>
        <v>1</v>
      </c>
      <c r="X23" s="7">
        <f t="shared" si="0"/>
        <v>1</v>
      </c>
      <c r="Y23" s="11">
        <f t="shared" si="0"/>
        <v>1</v>
      </c>
      <c r="Z23" s="7">
        <f t="shared" si="0"/>
        <v>1</v>
      </c>
      <c r="AA23" s="7">
        <f t="shared" si="0"/>
        <v>1</v>
      </c>
      <c r="AB23" s="7">
        <f t="shared" si="0"/>
        <v>1</v>
      </c>
      <c r="AC23" s="7">
        <f t="shared" si="0"/>
        <v>1</v>
      </c>
      <c r="AD23" s="11">
        <f t="shared" si="0"/>
        <v>1</v>
      </c>
      <c r="AE23" s="7">
        <f t="shared" si="0"/>
        <v>1</v>
      </c>
      <c r="AF23" s="7">
        <f t="shared" si="0"/>
        <v>1</v>
      </c>
      <c r="AG23" s="7">
        <f t="shared" si="0"/>
        <v>1</v>
      </c>
      <c r="AH23" s="7">
        <f t="shared" si="0"/>
        <v>1</v>
      </c>
      <c r="AI23" s="7">
        <f t="shared" si="0"/>
        <v>1</v>
      </c>
      <c r="AJ23" s="7">
        <f t="shared" si="0"/>
        <v>1</v>
      </c>
      <c r="AK23" s="7">
        <f t="shared" si="0"/>
        <v>1</v>
      </c>
      <c r="AL23" s="7">
        <f>AL21/AL$21</f>
        <v>1</v>
      </c>
      <c r="AM23" s="7">
        <f t="shared" ref="AM23:AR23" si="1">AM21/AM$21</f>
        <v>1</v>
      </c>
      <c r="AN23" s="7">
        <f t="shared" si="1"/>
        <v>1</v>
      </c>
      <c r="AO23" s="7">
        <f t="shared" si="1"/>
        <v>1</v>
      </c>
      <c r="AP23" s="7">
        <f t="shared" si="1"/>
        <v>1</v>
      </c>
      <c r="AQ23" s="7">
        <f t="shared" si="1"/>
        <v>1</v>
      </c>
      <c r="AR23" s="12">
        <f t="shared" si="1"/>
        <v>1</v>
      </c>
    </row>
    <row r="24" spans="1:44" x14ac:dyDescent="0.2">
      <c r="A24" s="14" t="s">
        <v>61</v>
      </c>
      <c r="B24" s="6" t="s">
        <v>4</v>
      </c>
      <c r="C24" s="5">
        <f>C22/C$21</f>
        <v>0.95286615023215027</v>
      </c>
      <c r="D24" s="5">
        <f t="shared" ref="D24:AK24" si="2">D22/D$21</f>
        <v>0.95612844761267901</v>
      </c>
      <c r="E24" s="5">
        <f t="shared" si="2"/>
        <v>0.99853674807613635</v>
      </c>
      <c r="F24" s="5">
        <f t="shared" si="2"/>
        <v>0.99415851891445128</v>
      </c>
      <c r="G24" s="5">
        <f t="shared" si="2"/>
        <v>0.99220595415702417</v>
      </c>
      <c r="H24" s="5">
        <f t="shared" si="2"/>
        <v>1.0051021793982888</v>
      </c>
      <c r="I24" s="5">
        <f t="shared" si="2"/>
        <v>0.97618528659846249</v>
      </c>
      <c r="J24" s="5">
        <f t="shared" si="2"/>
        <v>1.0196146667088488</v>
      </c>
      <c r="K24" s="5">
        <f t="shared" si="2"/>
        <v>0.98589471152663133</v>
      </c>
      <c r="L24" s="5">
        <f t="shared" si="2"/>
        <v>0.99307281163180983</v>
      </c>
      <c r="M24" s="6">
        <f t="shared" si="2"/>
        <v>0.97486662436249949</v>
      </c>
      <c r="N24" s="5">
        <f t="shared" si="2"/>
        <v>1.0021835496385136</v>
      </c>
      <c r="O24" s="5">
        <f t="shared" si="2"/>
        <v>1.0231418008185995</v>
      </c>
      <c r="P24" s="5">
        <f t="shared" si="2"/>
        <v>0.99290821390278738</v>
      </c>
      <c r="Q24" s="5">
        <f t="shared" si="2"/>
        <v>0.99962717442337212</v>
      </c>
      <c r="R24" s="5">
        <f t="shared" si="2"/>
        <v>1.0074350171652773</v>
      </c>
      <c r="S24" s="5">
        <f t="shared" si="2"/>
        <v>0.99715622976161178</v>
      </c>
      <c r="T24" s="5">
        <f t="shared" si="2"/>
        <v>1.0483308380243241</v>
      </c>
      <c r="U24" s="5">
        <f t="shared" si="2"/>
        <v>0.98633957134534578</v>
      </c>
      <c r="V24" s="5">
        <f t="shared" si="2"/>
        <v>0.98604683727697429</v>
      </c>
      <c r="W24" s="5">
        <f t="shared" si="2"/>
        <v>1.000459465306621</v>
      </c>
      <c r="X24" s="5">
        <f t="shared" si="2"/>
        <v>0.99553146567368389</v>
      </c>
      <c r="Y24" s="4">
        <f t="shared" si="2"/>
        <v>1.0089548550640639</v>
      </c>
      <c r="Z24" s="5">
        <f t="shared" si="2"/>
        <v>1.0186207293470542</v>
      </c>
      <c r="AA24" s="5">
        <f t="shared" si="2"/>
        <v>0.98850156243588538</v>
      </c>
      <c r="AB24" s="5">
        <f t="shared" si="2"/>
        <v>0.97225013197691312</v>
      </c>
      <c r="AC24" s="5">
        <f t="shared" si="2"/>
        <v>1.0040823435015269</v>
      </c>
      <c r="AD24" s="4">
        <f t="shared" si="2"/>
        <v>0.9680668648234787</v>
      </c>
      <c r="AE24" s="5">
        <f t="shared" si="2"/>
        <v>0.97515330805981759</v>
      </c>
      <c r="AF24" s="5">
        <f t="shared" si="2"/>
        <v>0.98242996138250083</v>
      </c>
      <c r="AG24" s="5">
        <f t="shared" si="2"/>
        <v>0.98916098486253623</v>
      </c>
      <c r="AH24" s="5">
        <f t="shared" si="2"/>
        <v>0.97864421504097165</v>
      </c>
      <c r="AI24" s="5">
        <f t="shared" si="2"/>
        <v>0.96615463645568167</v>
      </c>
      <c r="AJ24" s="5">
        <f t="shared" si="2"/>
        <v>0.96140486711304651</v>
      </c>
      <c r="AK24" s="5">
        <f t="shared" si="2"/>
        <v>0.95299322942504028</v>
      </c>
      <c r="AL24" s="5">
        <f>AL22/AL$21</f>
        <v>0.99136710308226206</v>
      </c>
      <c r="AM24" s="5">
        <f t="shared" ref="AM24:AR24" si="3">AM22/AM$21</f>
        <v>0.95475530187226776</v>
      </c>
      <c r="AN24" s="5">
        <f t="shared" si="3"/>
        <v>0.99740608795113717</v>
      </c>
      <c r="AO24" s="5">
        <f t="shared" si="3"/>
        <v>0.97568089611735409</v>
      </c>
      <c r="AP24" s="5">
        <f t="shared" si="3"/>
        <v>0.96203300305542139</v>
      </c>
      <c r="AQ24" s="5">
        <f t="shared" si="3"/>
        <v>1.0023988057318372</v>
      </c>
      <c r="AR24" s="6">
        <f t="shared" si="3"/>
        <v>0.96216909828921726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Figures 10A-L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CAWTHORN Will</dc:creator>
  <cp:lastModifiedBy>William Cawthorn</cp:lastModifiedBy>
  <dcterms:created xsi:type="dcterms:W3CDTF">2020-06-03T09:52:19Z</dcterms:created>
  <dcterms:modified xsi:type="dcterms:W3CDTF">2023-04-13T11:24:10Z</dcterms:modified>
</cp:coreProperties>
</file>